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Sheet1!$B$3:$N$3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<sst xmlns="http://schemas.openxmlformats.org/spreadsheetml/2006/main" count="28" uniqueCount="22">
  <si>
    <t>2022年随州市铁路幼儿园教师公开招聘总成绩</t>
  </si>
  <si>
    <t>序号</t>
  </si>
  <si>
    <t>姓名</t>
  </si>
  <si>
    <t>性别</t>
  </si>
  <si>
    <t>岗位类型</t>
  </si>
  <si>
    <t>学科名称</t>
  </si>
  <si>
    <t>岗位数</t>
  </si>
  <si>
    <t>笔试成绩</t>
  </si>
  <si>
    <t>面试成绩</t>
  </si>
  <si>
    <t>总成绩</t>
  </si>
  <si>
    <t>总成绩排名</t>
  </si>
  <si>
    <t>面试成绩            （说课50%+才艺50%）</t>
  </si>
  <si>
    <t>说课成绩</t>
  </si>
  <si>
    <t>才艺成绩</t>
  </si>
  <si>
    <t>何迪菲</t>
  </si>
  <si>
    <t>女</t>
  </si>
  <si>
    <t>幼儿园</t>
  </si>
  <si>
    <t>学前教育</t>
  </si>
  <si>
    <t>70.3</t>
  </si>
  <si>
    <t>刘灿</t>
  </si>
  <si>
    <t>71.1</t>
  </si>
  <si>
    <t>田方圆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</si>
</sst>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24">
    <font>
      <sz val="10"/>
      <name val="Arial"/>
      <charset val="134"/>
    </font>
    <font>
      <sz val="16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/>
    <xf numFmtId="43" fontId="0" fillId="0" borderId="0"/>
    <xf numFmtId="43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6" fontId="0" fillId="0" borderId="0"/>
    <xf numFmtId="43" fontId="0" fillId="0" borderId="0"/>
    <xf numFmtId="43" fontId="0" fillId="0" borderId="0"/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3" fontId="0" fillId="0" borderId="0"/>
    <xf numFmtId="43" fontId="0" fillId="0" borderId="0"/>
    <xf numFmtId="0" fontId="10" fillId="0" borderId="0" applyNumberForma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41" fontId="0" fillId="0" borderId="0"/>
    <xf numFmtId="0" fontId="11" fillId="0" borderId="0" applyNumberFormat="0" applyFill="0" applyBorder="0" applyAlignment="0" applyProtection="0">
      <alignment vertical="center"/>
    </xf>
    <xf numFmtId="43" fontId="0" fillId="0" borderId="0"/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77" fontId="0" fillId="0" borderId="0"/>
    <xf numFmtId="0" fontId="5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43" fontId="0" fillId="0" borderId="0"/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3" fontId="0" fillId="0" borderId="0"/>
    <xf numFmtId="41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43" fontId="0" fillId="0" borderId="0"/>
    <xf numFmtId="176" fontId="0" fillId="0" borderId="0"/>
    <xf numFmtId="177" fontId="0" fillId="0" borderId="0"/>
    <xf numFmtId="177" fontId="0" fillId="0" borderId="0"/>
    <xf numFmtId="177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0" fontId="0" fillId="0" borderId="0"/>
    <xf numFmtId="176" fontId="0" fillId="0" borderId="0"/>
    <xf numFmtId="176" fontId="0" fillId="0" borderId="0"/>
    <xf numFmtId="0" fontId="0" fillId="0" borderId="0"/>
    <xf numFmtId="9" fontId="0" fillId="0" borderId="0"/>
    <xf numFmtId="9" fontId="0" fillId="0" borderId="0"/>
    <xf numFmtId="0" fontId="0" fillId="0" borderId="0"/>
  </cellStyleXfs>
  <cellXfs count="19">
    <xf numFmtId="0" fontId="0" fillId="0" borderId="0" xfId="0"/>
    <xf numFmtId="0" fontId="1" fillId="0" borderId="1" xfId="118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2" borderId="3" xfId="118" applyFont="1" applyFill="1" applyBorder="1" applyAlignment="1">
      <alignment horizontal="center" vertical="center" wrapText="1"/>
    </xf>
    <xf numFmtId="0" fontId="3" fillId="2" borderId="4" xfId="118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5" xfId="118" applyFont="1" applyFill="1" applyBorder="1" applyAlignment="1">
      <alignment horizontal="center" vertical="center" wrapText="1"/>
    </xf>
    <xf numFmtId="0" fontId="3" fillId="2" borderId="2" xfId="118" applyFont="1" applyFill="1" applyBorder="1" applyAlignment="1">
      <alignment horizontal="center" vertical="center" wrapText="1"/>
    </xf>
    <xf numFmtId="0" fontId="3" fillId="0" borderId="2" xfId="121" applyFont="1" applyBorder="1" applyAlignment="1">
      <alignment horizontal="center" vertical="center" wrapText="1"/>
    </xf>
    <xf numFmtId="0" fontId="3" fillId="2" borderId="2" xfId="12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124" applyFont="1" applyBorder="1" applyAlignment="1">
      <alignment horizontal="center" vertical="center" wrapText="1"/>
    </xf>
    <xf numFmtId="0" fontId="2" fillId="0" borderId="0" xfId="0" applyFont="1"/>
    <xf numFmtId="0" fontId="3" fillId="2" borderId="6" xfId="118" applyFont="1" applyFill="1" applyBorder="1" applyAlignment="1">
      <alignment horizontal="center" vertical="center" wrapText="1"/>
    </xf>
    <xf numFmtId="0" fontId="3" fillId="2" borderId="7" xfId="118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</cellXfs>
  <cellStyles count="125">
    <cellStyle name="常规" xfId="0" builtinId="0"/>
    <cellStyle name="Comma 21" xfId="1"/>
    <cellStyle name="Comma 16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Currency 7" xfId="8"/>
    <cellStyle name="Comma 23" xfId="9"/>
    <cellStyle name="Comma 18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Comma 24" xfId="17"/>
    <cellStyle name="Comma 19" xfId="18"/>
    <cellStyle name="已访问的超链接" xfId="19" builtinId="9"/>
    <cellStyle name="注释" xfId="20" builtinId="10"/>
    <cellStyle name="Comma [0] 2" xfId="21"/>
    <cellStyle name="标题 4" xfId="22" builtinId="19"/>
    <cellStyle name="Comma 2" xfId="23"/>
    <cellStyle name="60% - 强调文字颜色 2" xfId="24" builtinId="36"/>
    <cellStyle name="警告文本" xfId="25" builtinId="11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强调文字颜色 2" xfId="36" builtinId="33"/>
    <cellStyle name="Currency [0]" xfId="37"/>
    <cellStyle name="20% - 强调文字颜色 6" xfId="38" builtinId="50"/>
    <cellStyle name="链接单元格" xfId="39" builtinId="24"/>
    <cellStyle name="汇总" xfId="40" builtinId="25"/>
    <cellStyle name="Comma 10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Comma" xfId="60"/>
    <cellStyle name="Comma [0]" xfId="61"/>
    <cellStyle name="Comma 11" xfId="62"/>
    <cellStyle name="Comma 12" xfId="63"/>
    <cellStyle name="Comma 13" xfId="64"/>
    <cellStyle name="Comma 14" xfId="65"/>
    <cellStyle name="Comma 20" xfId="66"/>
    <cellStyle name="Comma 15" xfId="67"/>
    <cellStyle name="Comma 17" xfId="68"/>
    <cellStyle name="Comma 22" xfId="69"/>
    <cellStyle name="Comma 25" xfId="70"/>
    <cellStyle name="Comma 30" xfId="71"/>
    <cellStyle name="Comma 26" xfId="72"/>
    <cellStyle name="Comma 31" xfId="73"/>
    <cellStyle name="Comma 27" xfId="74"/>
    <cellStyle name="Comma 32" xfId="75"/>
    <cellStyle name="Comma 28" xfId="76"/>
    <cellStyle name="Comma 29" xfId="77"/>
    <cellStyle name="Comma 3" xfId="78"/>
    <cellStyle name="Comma 4" xfId="79"/>
    <cellStyle name="Comma 5" xfId="80"/>
    <cellStyle name="Comma 6" xfId="81"/>
    <cellStyle name="Comma 7" xfId="82"/>
    <cellStyle name="Comma 8" xfId="83"/>
    <cellStyle name="Comma 9" xfId="84"/>
    <cellStyle name="Currency" xfId="85"/>
    <cellStyle name="Currency [0] 2" xfId="86"/>
    <cellStyle name="Currency [0] 2 2" xfId="87"/>
    <cellStyle name="Currency [0] 3" xfId="88"/>
    <cellStyle name="Currency 10" xfId="89"/>
    <cellStyle name="Currency 11" xfId="90"/>
    <cellStyle name="Currency 12" xfId="91"/>
    <cellStyle name="Currency 13" xfId="92"/>
    <cellStyle name="Currency 14" xfId="93"/>
    <cellStyle name="Currency 15" xfId="94"/>
    <cellStyle name="Currency 20" xfId="95"/>
    <cellStyle name="Currency 16" xfId="96"/>
    <cellStyle name="Currency 21" xfId="97"/>
    <cellStyle name="Currency 17" xfId="98"/>
    <cellStyle name="Currency 22" xfId="99"/>
    <cellStyle name="Currency 18" xfId="100"/>
    <cellStyle name="Currency 23" xfId="101"/>
    <cellStyle name="Currency 19" xfId="102"/>
    <cellStyle name="Currency 24" xfId="103"/>
    <cellStyle name="Currency 2" xfId="104"/>
    <cellStyle name="Currency 2 2" xfId="105"/>
    <cellStyle name="Currency 25" xfId="106"/>
    <cellStyle name="Currency 30" xfId="107"/>
    <cellStyle name="Currency 26" xfId="108"/>
    <cellStyle name="Currency 31" xfId="109"/>
    <cellStyle name="Currency 27" xfId="110"/>
    <cellStyle name="Currency 32" xfId="111"/>
    <cellStyle name="Currency 28" xfId="112"/>
    <cellStyle name="Currency 29" xfId="113"/>
    <cellStyle name="Currency 3" xfId="114"/>
    <cellStyle name="Currency 4" xfId="115"/>
    <cellStyle name="Currency 5" xfId="116"/>
    <cellStyle name="Currency 6" xfId="117"/>
    <cellStyle name="Normal" xfId="118"/>
    <cellStyle name="Currency 8" xfId="119"/>
    <cellStyle name="Currency 9" xfId="120"/>
    <cellStyle name="Normal 2" xfId="121"/>
    <cellStyle name="Percent" xfId="122"/>
    <cellStyle name="Percent 2" xfId="123"/>
    <cellStyle name="常规 2" xfId="1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Q4" sqref="Q4"/>
    </sheetView>
  </sheetViews>
  <sheetFormatPr defaultColWidth="9.13888888888889" defaultRowHeight="12.75" customHeight="1" outlineLevelRow="7"/>
  <cols>
    <col min="2" max="2" width="10" customWidth="1"/>
    <col min="3" max="3" width="8.71296296296296" customWidth="1"/>
    <col min="4" max="4" width="11.5740740740741" customWidth="1"/>
    <col min="5" max="5" width="14.1388888888889" customWidth="1"/>
    <col min="6" max="6" width="9.13888888888889" customWidth="1"/>
    <col min="7" max="7" width="8.71296296296296" customWidth="1"/>
    <col min="8" max="8" width="22.1388888888889" customWidth="1"/>
    <col min="9" max="9" width="11.1388888888889" customWidth="1"/>
    <col min="10" max="10" width="12" customWidth="1"/>
    <col min="11" max="11" width="14.712962962963" customWidth="1"/>
  </cols>
  <sheetData>
    <row r="1" ht="75.75" customHeight="1" spans="2:1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ht="45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4"/>
      <c r="J2" s="15"/>
      <c r="K2" s="3" t="s">
        <v>9</v>
      </c>
      <c r="L2" s="16" t="s">
        <v>10</v>
      </c>
    </row>
    <row r="3" ht="61.5" customHeight="1" spans="1:12">
      <c r="A3" s="5"/>
      <c r="B3" s="6"/>
      <c r="C3" s="6"/>
      <c r="D3" s="6"/>
      <c r="E3" s="6"/>
      <c r="F3" s="6"/>
      <c r="G3" s="6"/>
      <c r="H3" s="7" t="s">
        <v>11</v>
      </c>
      <c r="I3" s="7" t="s">
        <v>12</v>
      </c>
      <c r="J3" s="10" t="s">
        <v>13</v>
      </c>
      <c r="K3" s="6"/>
      <c r="L3" s="17"/>
    </row>
    <row r="4" ht="60.75" customHeight="1" spans="1:12">
      <c r="A4" s="5">
        <v>1</v>
      </c>
      <c r="B4" s="8" t="s">
        <v>14</v>
      </c>
      <c r="C4" s="9" t="s">
        <v>15</v>
      </c>
      <c r="D4" s="7" t="s">
        <v>16</v>
      </c>
      <c r="E4" s="7" t="s">
        <v>17</v>
      </c>
      <c r="F4" s="10">
        <v>1</v>
      </c>
      <c r="G4" s="8" t="s">
        <v>18</v>
      </c>
      <c r="H4" s="8">
        <f>I4*50%+J4*50%</f>
        <v>82.6</v>
      </c>
      <c r="I4" s="8">
        <v>81.94</v>
      </c>
      <c r="J4" s="10">
        <v>83.26</v>
      </c>
      <c r="K4" s="18">
        <f>G4*40%+H4*60%</f>
        <v>77.68</v>
      </c>
      <c r="L4" s="10">
        <v>1</v>
      </c>
    </row>
    <row r="5" ht="63.75" customHeight="1" spans="1:12">
      <c r="A5" s="5">
        <v>2</v>
      </c>
      <c r="B5" s="8" t="s">
        <v>19</v>
      </c>
      <c r="C5" s="9" t="s">
        <v>15</v>
      </c>
      <c r="D5" s="7" t="s">
        <v>16</v>
      </c>
      <c r="E5" s="7" t="s">
        <v>17</v>
      </c>
      <c r="F5" s="10">
        <v>1</v>
      </c>
      <c r="G5" s="8" t="s">
        <v>20</v>
      </c>
      <c r="H5" s="8">
        <f>I5*50%+J5*50%</f>
        <v>81.43</v>
      </c>
      <c r="I5" s="8">
        <v>82.04</v>
      </c>
      <c r="J5" s="10">
        <v>80.82</v>
      </c>
      <c r="K5" s="18">
        <f>G5*40%+H5*60%</f>
        <v>77.298</v>
      </c>
      <c r="L5" s="10">
        <v>2</v>
      </c>
    </row>
    <row r="6" ht="57.75" customHeight="1" spans="1:12">
      <c r="A6" s="5">
        <v>3</v>
      </c>
      <c r="B6" s="8" t="s">
        <v>21</v>
      </c>
      <c r="C6" s="9" t="s">
        <v>15</v>
      </c>
      <c r="D6" s="7" t="s">
        <v>16</v>
      </c>
      <c r="E6" s="7" t="s">
        <v>17</v>
      </c>
      <c r="F6" s="11">
        <v>1</v>
      </c>
      <c r="G6" s="12">
        <v>69.2</v>
      </c>
      <c r="H6" s="8">
        <f t="shared" ref="H5:H6" si="0">I6*50%+J6*50%</f>
        <v>80.72</v>
      </c>
      <c r="I6" s="8">
        <v>81.08</v>
      </c>
      <c r="J6" s="10">
        <v>80.36</v>
      </c>
      <c r="K6" s="18">
        <f t="shared" ref="K5:K6" si="1">G6*40%+H6*60%</f>
        <v>76.112</v>
      </c>
      <c r="L6" s="10">
        <v>3</v>
      </c>
    </row>
    <row r="8" ht="33" customHeight="1" spans="8:8">
      <c r="H8" s="13"/>
    </row>
  </sheetData>
  <sortState ref="B886:U982">
    <sortCondition ref="H886:H982"/>
  </sortState>
  <mergeCells count="11">
    <mergeCell ref="B1:K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L2:L3"/>
  </mergeCells>
  <pageMargins left="0.551181102362205" right="0.15748031496063" top="0.590551181102362" bottom="0.3937007874015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2022-08-18T10:11:00Z</dcterms:created>
  <cp:lastPrinted>2022-08-19T10:33:00Z</cp:lastPrinted>
  <dcterms:modified xsi:type="dcterms:W3CDTF">2022-08-19T10:53:26Z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0E69F9E35245449195B18823F145A177</vt:lpwstr>
  </property>
</Properties>
</file>